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N THU\2023\Thang 7\"/>
    </mc:Choice>
  </mc:AlternateContent>
  <bookViews>
    <workbookView xWindow="0" yWindow="0" windowWidth="17055" windowHeight="5835" activeTab="2"/>
  </bookViews>
  <sheets>
    <sheet name="Cơ quan chuyên môn" sheetId="1" r:id="rId1"/>
    <sheet name="Đơn vị sự nghiệp" sheetId="2" r:id="rId2"/>
    <sheet name="UBND xã phường" sheetId="3" r:id="rId3"/>
  </sheets>
  <calcPr calcId="162913"/>
</workbook>
</file>

<file path=xl/calcChain.xml><?xml version="1.0" encoding="utf-8"?>
<calcChain xmlns="http://schemas.openxmlformats.org/spreadsheetml/2006/main">
  <c r="I33" i="3" l="1"/>
  <c r="H33" i="3"/>
  <c r="G33" i="3"/>
  <c r="F33" i="3"/>
  <c r="E33" i="3"/>
  <c r="D33" i="3"/>
  <c r="C33" i="3"/>
  <c r="I14" i="2"/>
  <c r="H14" i="2"/>
  <c r="G14" i="2"/>
  <c r="F14" i="2"/>
  <c r="E14" i="2"/>
  <c r="D14" i="2"/>
  <c r="C14" i="2"/>
  <c r="I17" i="1"/>
  <c r="I21" i="1" s="1"/>
  <c r="H17" i="1"/>
  <c r="H21" i="1" s="1"/>
  <c r="G17" i="1"/>
  <c r="G21" i="1" s="1"/>
  <c r="F17" i="1"/>
  <c r="F21" i="1" s="1"/>
  <c r="E17" i="1"/>
  <c r="E21" i="1" s="1"/>
  <c r="D17" i="1"/>
  <c r="D21" i="1" s="1"/>
  <c r="C17" i="1"/>
  <c r="C21" i="1" s="1"/>
</calcChain>
</file>

<file path=xl/sharedStrings.xml><?xml version="1.0" encoding="utf-8"?>
<sst xmlns="http://schemas.openxmlformats.org/spreadsheetml/2006/main" count="131" uniqueCount="87">
  <si>
    <t>THỐNG KÊ HIỆN TRẠNG HẠ TẦNG CÔNG NGHỆ THÔNG TIN</t>
  </si>
  <si>
    <t>( Các cơ quan chuyên môn)</t>
  </si>
  <si>
    <t>STT</t>
  </si>
  <si>
    <t>Cơ quan</t>
  </si>
  <si>
    <t>Tổng số máy
vi tính</t>
  </si>
  <si>
    <t>Ram 4 GB 
trở lên</t>
  </si>
  <si>
    <t>Windows 7, 8
trở xuống</t>
  </si>
  <si>
    <t>Windows 10 
trở lên</t>
  </si>
  <si>
    <t>Phần mềm diệt 
virus miễn phí</t>
  </si>
  <si>
    <t>Phần mềm 
diệt virus có phí</t>
  </si>
  <si>
    <t>Số máy quét 
(scan)</t>
  </si>
  <si>
    <t>Internet
(ISP/Băng thông)</t>
  </si>
  <si>
    <t>Ghi chú</t>
  </si>
  <si>
    <t>Phòng Văn hóa và Thông tin</t>
  </si>
  <si>
    <t>VNPT 80Mbs</t>
  </si>
  <si>
    <t>Văn phòng HĐND và UBND</t>
  </si>
  <si>
    <t>VNPT 80Mbs +240Mb</t>
  </si>
  <si>
    <t>Phòng Lao động-Thương binh và Xã hội</t>
  </si>
  <si>
    <t>Phòng Quản lý đô thị</t>
  </si>
  <si>
    <t>Phòng Tài chính Kế hoạch</t>
  </si>
  <si>
    <t>VNPT 80Mbs + Vietel 100Mbps</t>
  </si>
  <si>
    <t>Phòng Tài nguyên và Môi trường</t>
  </si>
  <si>
    <t>VNPT 60Mbs</t>
  </si>
  <si>
    <t>Phòng Tư pháp</t>
  </si>
  <si>
    <t>VNPT 120Mbs</t>
  </si>
  <si>
    <t>Phòng Nội vụ</t>
  </si>
  <si>
    <t>Phòng Y tế</t>
  </si>
  <si>
    <t>FPT</t>
  </si>
  <si>
    <t>Phòng Kinh tế</t>
  </si>
  <si>
    <t>Phòng Giáo dục và Đào tạo</t>
  </si>
  <si>
    <t>Thanh tra</t>
  </si>
  <si>
    <t xml:space="preserve"> </t>
  </si>
  <si>
    <t>Đơn vị</t>
  </si>
  <si>
    <t>Có phần mềm 
diệt virus có phí</t>
  </si>
  <si>
    <t>BQL Vịnh Nha Trang</t>
  </si>
  <si>
    <t>100Mbps</t>
  </si>
  <si>
    <t>BQL Dịch vụ công ích thành phố</t>
  </si>
  <si>
    <t>BQL Dự án các công trình xây dựng</t>
  </si>
  <si>
    <t>Trung tâm Văn hóa - Thông tin và Thể thao</t>
  </si>
  <si>
    <t>Trung tâm Phát triển Quỹ đất</t>
  </si>
  <si>
    <t>120Mbps</t>
  </si>
  <si>
    <t>Hội Đông Y</t>
  </si>
  <si>
    <t>Hội Chữ Thập Đỏ</t>
  </si>
  <si>
    <t>Đội Thanh niên xung kích</t>
  </si>
  <si>
    <t>BQL chợ Xóm Mới</t>
  </si>
  <si>
    <t>Xã, phường</t>
  </si>
  <si>
    <t>Windows 7, 8
trở xuống</t>
  </si>
  <si>
    <t>Lộc Thọ</t>
  </si>
  <si>
    <t>VNPT  100 Mbs</t>
  </si>
  <si>
    <t>Ngọc Hiệp</t>
  </si>
  <si>
    <t>VNPT 120mbs</t>
  </si>
  <si>
    <t>Phước Đồng</t>
  </si>
  <si>
    <t>VNPT 100 Mbs</t>
  </si>
  <si>
    <t>Phước Hải</t>
  </si>
  <si>
    <t>Phước Hòa</t>
  </si>
  <si>
    <t>VNPT 100 mbs</t>
  </si>
  <si>
    <t>Phước Long</t>
  </si>
  <si>
    <t>Phước Tân</t>
  </si>
  <si>
    <r>
      <rPr>
        <sz val="11"/>
        <color rgb="FF1F1F1F"/>
        <rFont val="Arial"/>
      </rPr>
      <t>VN</t>
    </r>
    <r>
      <rPr>
        <sz val="11"/>
        <color rgb="FF1F1F1F"/>
        <rFont val="Arial"/>
      </rPr>
      <t>PT 100 mbs</t>
    </r>
  </si>
  <si>
    <t>Phước Tiến</t>
  </si>
  <si>
    <t>Phương Sài</t>
  </si>
  <si>
    <t>VNPT 100Mbs</t>
  </si>
  <si>
    <t>Phương Sơn</t>
  </si>
  <si>
    <t>VNPT 200Mbs</t>
  </si>
  <si>
    <t>Tân Lập</t>
  </si>
  <si>
    <t xml:space="preserve">VNPT </t>
  </si>
  <si>
    <t>Vạn Thạnh</t>
  </si>
  <si>
    <t>VNPT</t>
  </si>
  <si>
    <t>Vạn Thắng</t>
  </si>
  <si>
    <t>Vĩnh Hải</t>
  </si>
  <si>
    <t>Vĩnh Hiệp</t>
  </si>
  <si>
    <t>Vĩnh Hòa</t>
  </si>
  <si>
    <t>VNPT 100MBS</t>
  </si>
  <si>
    <t>Vĩnh Lương</t>
  </si>
  <si>
    <t>Vĩnh Ngọc</t>
  </si>
  <si>
    <t>Vĩnh Nguyên</t>
  </si>
  <si>
    <t>Viettel 250Mbs x 2</t>
  </si>
  <si>
    <t>Vĩnh Phước</t>
  </si>
  <si>
    <t>Vĩnh Phương</t>
  </si>
  <si>
    <t>Vĩnh Thái</t>
  </si>
  <si>
    <t>Vĩnh Thạnh</t>
  </si>
  <si>
    <t>Viettel, FPT</t>
  </si>
  <si>
    <t>Vĩnh Thọ</t>
  </si>
  <si>
    <t>Vĩnh Trung</t>
  </si>
  <si>
    <t>Vĩnh Trường</t>
  </si>
  <si>
    <t>VNPT 350MB</t>
  </si>
  <si>
    <t>Xương Huân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</si>
</sst>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b/>
      <sz val="12"/>
      <color rgb="FF1F1F1F"/>
      <name val="&quot;Google Sans&quot;"/>
    </font>
    <font>
      <sz val="11"/>
      <color theme="1"/>
      <name val="Arial"/>
      <scheme val="minor"/>
    </font>
    <font>
      <b/>
      <sz val="11"/>
      <color theme="1"/>
      <name val="Arial"/>
      <scheme val="minor"/>
    </font>
    <font>
      <sz val="11"/>
      <color rgb="FF1F1F1F"/>
      <name val="Arial"/>
      <scheme val="minor"/>
    </font>
    <font>
      <sz val="11"/>
      <color rgb="FF1F1F1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0" fillId="2" borderId="0" xfId="0" applyFont="1" applyFill="1" applyAlignme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99"/>
  <sheetViews>
    <sheetView workbookViewId="0"/>
  </sheetViews>
  <sheetFormatPr defaultColWidth="12.5703125" defaultRowHeight="15.75" customHeight="1"/>
  <cols>
    <col min="2" max="2" width="37.7109375" customWidth="1"/>
    <col min="3" max="3" width="16.42578125" customWidth="1"/>
    <col min="4" max="4" width="14.42578125" customWidth="1"/>
    <col min="5" max="5" width="14.85546875" customWidth="1"/>
    <col min="6" max="6" width="16.140625" customWidth="1"/>
    <col min="7" max="7" width="17.7109375" customWidth="1"/>
    <col min="8" max="8" width="16.42578125" customWidth="1"/>
    <col min="9" max="9" width="15.42578125" customWidth="1"/>
    <col min="10" max="11" width="23.7109375" customWidth="1"/>
  </cols>
  <sheetData>
    <row r="1" spans="1:29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5.2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8">
        <v>1</v>
      </c>
      <c r="B5" s="9" t="s">
        <v>13</v>
      </c>
      <c r="C5" s="10">
        <v>10</v>
      </c>
      <c r="D5" s="10">
        <v>6</v>
      </c>
      <c r="E5" s="10">
        <v>4</v>
      </c>
      <c r="F5" s="10">
        <v>4</v>
      </c>
      <c r="G5" s="10">
        <v>0</v>
      </c>
      <c r="H5" s="10">
        <v>9</v>
      </c>
      <c r="I5" s="10">
        <v>2</v>
      </c>
      <c r="J5" s="10" t="s">
        <v>14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8">
        <v>2</v>
      </c>
      <c r="B6" s="12" t="s">
        <v>15</v>
      </c>
      <c r="C6" s="10">
        <v>38</v>
      </c>
      <c r="D6" s="10">
        <v>38</v>
      </c>
      <c r="E6" s="10">
        <v>0</v>
      </c>
      <c r="F6" s="10">
        <v>38</v>
      </c>
      <c r="G6" s="11"/>
      <c r="H6" s="10">
        <v>28</v>
      </c>
      <c r="I6" s="10">
        <v>13</v>
      </c>
      <c r="J6" s="10" t="s">
        <v>16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8">
        <v>3</v>
      </c>
      <c r="B7" s="9" t="s">
        <v>17</v>
      </c>
      <c r="C7" s="10">
        <v>10</v>
      </c>
      <c r="D7" s="10">
        <v>10</v>
      </c>
      <c r="E7" s="10">
        <v>5</v>
      </c>
      <c r="F7" s="10">
        <v>5</v>
      </c>
      <c r="G7" s="10">
        <v>0</v>
      </c>
      <c r="H7" s="10">
        <v>0</v>
      </c>
      <c r="I7" s="10">
        <v>1</v>
      </c>
      <c r="J7" s="10" t="s">
        <v>14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8">
        <v>4</v>
      </c>
      <c r="B8" s="9" t="s">
        <v>18</v>
      </c>
      <c r="C8" s="10">
        <v>39</v>
      </c>
      <c r="D8" s="10">
        <v>39</v>
      </c>
      <c r="E8" s="10">
        <v>32</v>
      </c>
      <c r="F8" s="10">
        <v>7</v>
      </c>
      <c r="G8" s="10"/>
      <c r="H8" s="10">
        <v>39</v>
      </c>
      <c r="I8" s="10">
        <v>2</v>
      </c>
      <c r="J8" s="10" t="s">
        <v>14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8">
        <v>5</v>
      </c>
      <c r="B9" s="9" t="s">
        <v>19</v>
      </c>
      <c r="C9" s="10">
        <v>18</v>
      </c>
      <c r="D9" s="10">
        <v>15</v>
      </c>
      <c r="E9" s="10">
        <v>4</v>
      </c>
      <c r="F9" s="10">
        <v>14</v>
      </c>
      <c r="G9" s="10">
        <v>0</v>
      </c>
      <c r="H9" s="10">
        <v>18</v>
      </c>
      <c r="I9" s="10">
        <v>3</v>
      </c>
      <c r="J9" s="14" t="s">
        <v>20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8">
        <v>6</v>
      </c>
      <c r="B10" s="9" t="s">
        <v>21</v>
      </c>
      <c r="C10" s="10">
        <v>24</v>
      </c>
      <c r="D10" s="10">
        <v>24</v>
      </c>
      <c r="E10" s="10">
        <v>0</v>
      </c>
      <c r="F10" s="10">
        <v>24</v>
      </c>
      <c r="G10" s="10">
        <v>0</v>
      </c>
      <c r="H10" s="10">
        <v>24</v>
      </c>
      <c r="I10" s="10">
        <v>3</v>
      </c>
      <c r="J10" s="10" t="s">
        <v>22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8">
        <v>7</v>
      </c>
      <c r="B11" s="9" t="s">
        <v>23</v>
      </c>
      <c r="C11" s="10">
        <v>5</v>
      </c>
      <c r="D11" s="10">
        <v>5</v>
      </c>
      <c r="E11" s="10">
        <v>0</v>
      </c>
      <c r="F11" s="10">
        <v>5</v>
      </c>
      <c r="G11" s="10">
        <v>5</v>
      </c>
      <c r="H11" s="10">
        <v>0</v>
      </c>
      <c r="I11" s="10">
        <v>2</v>
      </c>
      <c r="J11" s="10" t="s">
        <v>24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8">
        <v>8</v>
      </c>
      <c r="B12" s="9" t="s">
        <v>25</v>
      </c>
      <c r="C12" s="10">
        <v>13</v>
      </c>
      <c r="D12" s="10">
        <v>12</v>
      </c>
      <c r="E12" s="10">
        <v>3</v>
      </c>
      <c r="F12" s="10">
        <v>10</v>
      </c>
      <c r="G12" s="10"/>
      <c r="H12" s="10">
        <v>13</v>
      </c>
      <c r="I12" s="10">
        <v>1</v>
      </c>
      <c r="J12" s="10" t="s">
        <v>14</v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8">
        <v>9</v>
      </c>
      <c r="B13" s="9" t="s">
        <v>26</v>
      </c>
      <c r="C13" s="10">
        <v>5</v>
      </c>
      <c r="D13" s="10">
        <v>4</v>
      </c>
      <c r="E13" s="10">
        <v>1</v>
      </c>
      <c r="F13" s="10">
        <v>4</v>
      </c>
      <c r="G13" s="10">
        <v>0</v>
      </c>
      <c r="H13" s="10">
        <v>4</v>
      </c>
      <c r="I13" s="10">
        <v>1</v>
      </c>
      <c r="J13" s="10" t="s">
        <v>27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8">
        <v>10</v>
      </c>
      <c r="B14" s="9" t="s">
        <v>28</v>
      </c>
      <c r="C14" s="10">
        <v>11</v>
      </c>
      <c r="D14" s="10">
        <v>11</v>
      </c>
      <c r="E14" s="10">
        <v>10</v>
      </c>
      <c r="F14" s="10">
        <v>1</v>
      </c>
      <c r="G14" s="10"/>
      <c r="H14" s="10">
        <v>11</v>
      </c>
      <c r="I14" s="10">
        <v>1</v>
      </c>
      <c r="J14" s="10" t="s">
        <v>14</v>
      </c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8">
        <v>11</v>
      </c>
      <c r="B15" s="9" t="s">
        <v>29</v>
      </c>
      <c r="C15" s="10">
        <v>11</v>
      </c>
      <c r="D15" s="10">
        <v>11</v>
      </c>
      <c r="E15" s="10">
        <v>0</v>
      </c>
      <c r="F15" s="10">
        <v>11</v>
      </c>
      <c r="G15" s="10"/>
      <c r="H15" s="10">
        <v>11</v>
      </c>
      <c r="I15" s="10">
        <v>2</v>
      </c>
      <c r="J15" s="10" t="s">
        <v>14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8">
        <v>12</v>
      </c>
      <c r="B16" s="12" t="s">
        <v>30</v>
      </c>
      <c r="C16" s="10">
        <v>12</v>
      </c>
      <c r="D16" s="10">
        <v>12</v>
      </c>
      <c r="E16" s="10">
        <v>0</v>
      </c>
      <c r="F16" s="10">
        <v>12</v>
      </c>
      <c r="G16" s="11"/>
      <c r="H16" s="11"/>
      <c r="I16" s="10">
        <v>2</v>
      </c>
      <c r="J16" s="10" t="s">
        <v>14</v>
      </c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1"/>
      <c r="B17" s="3" t="s">
        <v>31</v>
      </c>
      <c r="C17" s="15">
        <f t="shared" ref="C17:I17" si="0">SUM(C5:C16)</f>
        <v>196</v>
      </c>
      <c r="D17" s="15">
        <f t="shared" si="0"/>
        <v>187</v>
      </c>
      <c r="E17" s="15">
        <f t="shared" si="0"/>
        <v>59</v>
      </c>
      <c r="F17" s="15">
        <f t="shared" si="0"/>
        <v>135</v>
      </c>
      <c r="G17" s="15">
        <f t="shared" si="0"/>
        <v>5</v>
      </c>
      <c r="H17" s="15">
        <f t="shared" si="0"/>
        <v>157</v>
      </c>
      <c r="I17" s="15">
        <f t="shared" si="0"/>
        <v>33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1"/>
      <c r="B21" s="1"/>
      <c r="C21" s="15">
        <f>C17+'Đơn vị sự nghiệp'!C14+'UBND xã phường'!C33</f>
        <v>1060</v>
      </c>
      <c r="D21" s="15">
        <f>D17+'Đơn vị sự nghiệp'!D14+'UBND xã phường'!D33</f>
        <v>979</v>
      </c>
      <c r="E21" s="15">
        <f>E17+'Đơn vị sự nghiệp'!E14+'UBND xã phường'!E33</f>
        <v>417</v>
      </c>
      <c r="F21" s="15">
        <f>F17+'Đơn vị sự nghiệp'!F14+'UBND xã phường'!F33</f>
        <v>622</v>
      </c>
      <c r="G21" s="15">
        <f>G17+'Đơn vị sự nghiệp'!G14+'UBND xã phường'!G33</f>
        <v>91</v>
      </c>
      <c r="H21" s="15">
        <f>H17+'Đơn vị sự nghiệp'!H14+'UBND xã phường'!H33</f>
        <v>748</v>
      </c>
      <c r="I21" s="15">
        <f>I17+'Đơn vị sự nghiệp'!I14+'UBND xã phường'!I33</f>
        <v>155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"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"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"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"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"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"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/>
  </sheetViews>
  <sheetFormatPr defaultColWidth="12.5703125" defaultRowHeight="15.75" customHeight="1"/>
  <cols>
    <col min="2" max="2" width="41" customWidth="1"/>
    <col min="3" max="3" width="13.7109375" customWidth="1"/>
    <col min="5" max="5" width="13.140625" customWidth="1"/>
    <col min="6" max="6" width="14" customWidth="1"/>
    <col min="7" max="7" width="17.7109375" customWidth="1"/>
    <col min="8" max="8" width="17" customWidth="1"/>
    <col min="9" max="9" width="13.42578125" customWidth="1"/>
    <col min="10" max="10" width="16.85546875" customWidth="1"/>
    <col min="11" max="11" width="25" customWidth="1"/>
  </cols>
  <sheetData>
    <row r="1" spans="1:11">
      <c r="A1" s="4">
        <v>5</v>
      </c>
      <c r="B1" s="16" t="s">
        <v>0</v>
      </c>
    </row>
    <row r="3" spans="1:11">
      <c r="A3" s="17"/>
      <c r="B3" s="17"/>
    </row>
    <row r="4" spans="1:11" ht="33.75" customHeight="1">
      <c r="A4" s="18" t="s">
        <v>2</v>
      </c>
      <c r="B4" s="19" t="s">
        <v>32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33</v>
      </c>
      <c r="I4" s="7" t="s">
        <v>10</v>
      </c>
      <c r="J4" s="7" t="s">
        <v>11</v>
      </c>
      <c r="K4" s="7" t="s">
        <v>12</v>
      </c>
    </row>
    <row r="5" spans="1:11" ht="15">
      <c r="A5" s="20">
        <v>1</v>
      </c>
      <c r="B5" s="12" t="s">
        <v>34</v>
      </c>
      <c r="C5" s="21">
        <v>22</v>
      </c>
      <c r="D5" s="21">
        <v>20</v>
      </c>
      <c r="E5" s="21">
        <v>3</v>
      </c>
      <c r="F5" s="21">
        <v>19</v>
      </c>
      <c r="G5" s="21">
        <v>20</v>
      </c>
      <c r="H5" s="21">
        <v>0</v>
      </c>
      <c r="I5" s="21">
        <v>2</v>
      </c>
      <c r="J5" s="21" t="s">
        <v>35</v>
      </c>
      <c r="K5" s="22"/>
    </row>
    <row r="6" spans="1:11" ht="15">
      <c r="A6" s="20">
        <v>2</v>
      </c>
      <c r="B6" s="12" t="s">
        <v>36</v>
      </c>
      <c r="C6" s="21">
        <v>17</v>
      </c>
      <c r="D6" s="21">
        <v>17</v>
      </c>
      <c r="E6" s="21">
        <v>3</v>
      </c>
      <c r="F6" s="21">
        <v>14</v>
      </c>
      <c r="G6" s="21">
        <v>17</v>
      </c>
      <c r="H6" s="21">
        <v>0</v>
      </c>
      <c r="I6" s="21">
        <v>3</v>
      </c>
      <c r="J6" s="21" t="s">
        <v>31</v>
      </c>
      <c r="K6" s="22"/>
    </row>
    <row r="7" spans="1:11" ht="15">
      <c r="A7" s="20">
        <v>3</v>
      </c>
      <c r="B7" s="12" t="s">
        <v>37</v>
      </c>
      <c r="C7" s="21">
        <v>14</v>
      </c>
      <c r="D7" s="21">
        <v>14</v>
      </c>
      <c r="E7" s="21">
        <v>10</v>
      </c>
      <c r="F7" s="21">
        <v>4</v>
      </c>
      <c r="G7" s="21">
        <v>9</v>
      </c>
      <c r="H7" s="21">
        <v>5</v>
      </c>
      <c r="I7" s="21">
        <v>2</v>
      </c>
      <c r="J7" s="21" t="s">
        <v>35</v>
      </c>
      <c r="K7" s="22"/>
    </row>
    <row r="8" spans="1:11" ht="15">
      <c r="A8" s="20">
        <v>4</v>
      </c>
      <c r="B8" s="12" t="s">
        <v>38</v>
      </c>
      <c r="C8" s="21">
        <v>16</v>
      </c>
      <c r="D8" s="21">
        <v>3</v>
      </c>
      <c r="E8" s="21">
        <v>13</v>
      </c>
      <c r="F8" s="21">
        <v>3</v>
      </c>
      <c r="G8" s="21">
        <v>0</v>
      </c>
      <c r="H8" s="21">
        <v>13</v>
      </c>
      <c r="I8" s="21">
        <v>1</v>
      </c>
      <c r="J8" s="23"/>
      <c r="K8" s="22"/>
    </row>
    <row r="9" spans="1:11" ht="15">
      <c r="A9" s="20">
        <v>5</v>
      </c>
      <c r="B9" s="12" t="s">
        <v>39</v>
      </c>
      <c r="C9" s="21">
        <v>33</v>
      </c>
      <c r="D9" s="21">
        <v>29</v>
      </c>
      <c r="E9" s="21">
        <v>33</v>
      </c>
      <c r="F9" s="21">
        <v>0</v>
      </c>
      <c r="G9" s="21">
        <v>28</v>
      </c>
      <c r="H9" s="21">
        <v>5</v>
      </c>
      <c r="I9" s="21">
        <v>3</v>
      </c>
      <c r="J9" s="21" t="s">
        <v>40</v>
      </c>
      <c r="K9" s="22"/>
    </row>
    <row r="10" spans="1:11" ht="15">
      <c r="A10" s="20">
        <v>6</v>
      </c>
      <c r="B10" s="12" t="s">
        <v>41</v>
      </c>
      <c r="C10" s="21">
        <v>3</v>
      </c>
      <c r="D10" s="21">
        <v>3</v>
      </c>
      <c r="E10" s="21">
        <v>2</v>
      </c>
      <c r="F10" s="21">
        <v>1</v>
      </c>
      <c r="G10" s="21">
        <v>0</v>
      </c>
      <c r="H10" s="21">
        <v>3</v>
      </c>
      <c r="I10" s="21">
        <v>1</v>
      </c>
      <c r="J10" s="23"/>
      <c r="K10" s="22"/>
    </row>
    <row r="11" spans="1:11" ht="15">
      <c r="A11" s="20">
        <v>7</v>
      </c>
      <c r="B11" s="12" t="s">
        <v>42</v>
      </c>
      <c r="C11" s="21">
        <v>5</v>
      </c>
      <c r="D11" s="21">
        <v>5</v>
      </c>
      <c r="E11" s="21">
        <v>0</v>
      </c>
      <c r="F11" s="21">
        <v>5</v>
      </c>
      <c r="G11" s="21">
        <v>0</v>
      </c>
      <c r="H11" s="21">
        <v>5</v>
      </c>
      <c r="I11" s="21">
        <v>1</v>
      </c>
      <c r="J11" s="21"/>
      <c r="K11" s="22"/>
    </row>
    <row r="12" spans="1:11" ht="15">
      <c r="A12" s="20">
        <v>8</v>
      </c>
      <c r="B12" s="12" t="s">
        <v>43</v>
      </c>
      <c r="C12" s="21">
        <v>12</v>
      </c>
      <c r="D12" s="21">
        <v>12</v>
      </c>
      <c r="E12" s="21">
        <v>9</v>
      </c>
      <c r="F12" s="21">
        <v>3</v>
      </c>
      <c r="G12" s="21">
        <v>12</v>
      </c>
      <c r="H12" s="21">
        <v>0</v>
      </c>
      <c r="I12" s="21">
        <v>2</v>
      </c>
      <c r="J12" s="21" t="s">
        <v>40</v>
      </c>
      <c r="K12" s="22"/>
    </row>
    <row r="13" spans="1:11" ht="15">
      <c r="A13" s="20">
        <v>9</v>
      </c>
      <c r="B13" s="12" t="s">
        <v>44</v>
      </c>
      <c r="C13" s="21">
        <v>5</v>
      </c>
      <c r="D13" s="21">
        <v>5</v>
      </c>
      <c r="E13" s="21">
        <v>4</v>
      </c>
      <c r="F13" s="21">
        <v>1</v>
      </c>
      <c r="G13" s="21">
        <v>0</v>
      </c>
      <c r="H13" s="21">
        <v>5</v>
      </c>
      <c r="I13" s="21">
        <v>2</v>
      </c>
      <c r="J13" s="21" t="s">
        <v>35</v>
      </c>
      <c r="K13" s="22"/>
    </row>
    <row r="14" spans="1:11" ht="15">
      <c r="C14" s="24">
        <f t="shared" ref="C14:I14" si="0">SUM(C5:C13)</f>
        <v>127</v>
      </c>
      <c r="D14" s="24">
        <f t="shared" si="0"/>
        <v>108</v>
      </c>
      <c r="E14" s="24">
        <f t="shared" si="0"/>
        <v>77</v>
      </c>
      <c r="F14" s="24">
        <f t="shared" si="0"/>
        <v>50</v>
      </c>
      <c r="G14" s="24">
        <f t="shared" si="0"/>
        <v>86</v>
      </c>
      <c r="H14" s="24">
        <f t="shared" si="0"/>
        <v>36</v>
      </c>
      <c r="I14" s="24">
        <f t="shared" si="0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3"/>
  <sheetViews>
    <sheetView tabSelected="1" workbookViewId="0">
      <selection activeCell="M7" sqref="M7"/>
    </sheetView>
  </sheetViews>
  <sheetFormatPr defaultColWidth="12.5703125" defaultRowHeight="15.75" customHeight="1"/>
  <cols>
    <col min="2" max="2" width="14.140625" customWidth="1"/>
    <col min="3" max="3" width="13.42578125" customWidth="1"/>
    <col min="5" max="5" width="13.7109375" customWidth="1"/>
    <col min="7" max="7" width="18.28515625" customWidth="1"/>
    <col min="8" max="8" width="17.7109375" customWidth="1"/>
    <col min="10" max="10" width="16.5703125" customWidth="1"/>
    <col min="11" max="11" width="26.42578125" customWidth="1"/>
  </cols>
  <sheetData>
    <row r="1" spans="1:13" ht="15.75" customHeight="1">
      <c r="B1" s="2" t="s">
        <v>0</v>
      </c>
      <c r="L1" s="4"/>
      <c r="M1" s="4"/>
    </row>
    <row r="5" spans="1:13" ht="15.75" customHeight="1">
      <c r="A5" s="25" t="s">
        <v>2</v>
      </c>
      <c r="B5" s="26" t="s">
        <v>45</v>
      </c>
      <c r="C5" s="7" t="s">
        <v>4</v>
      </c>
      <c r="D5" s="7" t="s">
        <v>5</v>
      </c>
      <c r="E5" s="7" t="s">
        <v>46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3">
      <c r="A6" s="27">
        <v>1</v>
      </c>
      <c r="B6" s="9" t="s">
        <v>47</v>
      </c>
      <c r="C6" s="21">
        <v>25</v>
      </c>
      <c r="D6" s="21">
        <v>25</v>
      </c>
      <c r="E6" s="23"/>
      <c r="F6" s="21">
        <v>25</v>
      </c>
      <c r="G6" s="21"/>
      <c r="H6" s="21">
        <v>25</v>
      </c>
      <c r="I6" s="21">
        <v>6</v>
      </c>
      <c r="J6" s="21" t="s">
        <v>48</v>
      </c>
      <c r="K6" s="22"/>
    </row>
    <row r="7" spans="1:13">
      <c r="A7" s="27">
        <v>2</v>
      </c>
      <c r="B7" s="9" t="s">
        <v>49</v>
      </c>
      <c r="C7" s="21">
        <v>30</v>
      </c>
      <c r="D7" s="21">
        <v>6</v>
      </c>
      <c r="E7" s="21">
        <v>0</v>
      </c>
      <c r="F7" s="21">
        <v>10</v>
      </c>
      <c r="G7" s="23"/>
      <c r="H7" s="21">
        <v>30</v>
      </c>
      <c r="I7" s="21">
        <v>4</v>
      </c>
      <c r="J7" s="21" t="s">
        <v>50</v>
      </c>
      <c r="K7" s="22"/>
    </row>
    <row r="8" spans="1:13">
      <c r="A8" s="28">
        <v>3</v>
      </c>
      <c r="B8" s="29" t="s">
        <v>51</v>
      </c>
      <c r="C8" s="21">
        <v>31</v>
      </c>
      <c r="D8" s="21">
        <v>31</v>
      </c>
      <c r="E8" s="21">
        <v>26</v>
      </c>
      <c r="F8" s="21">
        <v>5</v>
      </c>
      <c r="G8" s="23"/>
      <c r="H8" s="21">
        <v>31</v>
      </c>
      <c r="I8" s="21">
        <v>3</v>
      </c>
      <c r="J8" s="21" t="s">
        <v>52</v>
      </c>
      <c r="K8" s="22"/>
    </row>
    <row r="9" spans="1:13">
      <c r="A9" s="27">
        <v>4</v>
      </c>
      <c r="B9" s="9" t="s">
        <v>53</v>
      </c>
      <c r="C9" s="21">
        <v>26</v>
      </c>
      <c r="D9" s="21">
        <v>26</v>
      </c>
      <c r="E9" s="21">
        <v>20</v>
      </c>
      <c r="F9" s="21">
        <v>6</v>
      </c>
      <c r="G9" s="23"/>
      <c r="H9" s="21">
        <v>26</v>
      </c>
      <c r="I9" s="21">
        <v>3</v>
      </c>
      <c r="J9" s="21" t="s">
        <v>52</v>
      </c>
      <c r="K9" s="22"/>
    </row>
    <row r="10" spans="1:13">
      <c r="A10" s="27">
        <v>5</v>
      </c>
      <c r="B10" s="9" t="s">
        <v>54</v>
      </c>
      <c r="C10" s="21">
        <v>24</v>
      </c>
      <c r="D10" s="21">
        <v>24</v>
      </c>
      <c r="E10" s="21">
        <v>1</v>
      </c>
      <c r="F10" s="21">
        <v>24</v>
      </c>
      <c r="G10" s="23"/>
      <c r="H10" s="21">
        <v>24</v>
      </c>
      <c r="I10" s="21">
        <v>4</v>
      </c>
      <c r="J10" s="21" t="s">
        <v>55</v>
      </c>
      <c r="K10" s="22"/>
    </row>
    <row r="11" spans="1:13">
      <c r="A11" s="27">
        <v>6</v>
      </c>
      <c r="B11" s="9" t="s">
        <v>56</v>
      </c>
      <c r="C11" s="21">
        <v>34</v>
      </c>
      <c r="D11" s="21">
        <v>34</v>
      </c>
      <c r="E11" s="21">
        <v>1</v>
      </c>
      <c r="F11" s="21">
        <v>33</v>
      </c>
      <c r="G11" s="21"/>
      <c r="H11" s="21">
        <v>34</v>
      </c>
      <c r="I11" s="21">
        <v>5</v>
      </c>
      <c r="J11" s="21" t="s">
        <v>55</v>
      </c>
      <c r="K11" s="22"/>
    </row>
    <row r="12" spans="1:13">
      <c r="A12" s="27">
        <v>7</v>
      </c>
      <c r="B12" s="9" t="s">
        <v>57</v>
      </c>
      <c r="C12" s="21">
        <v>26</v>
      </c>
      <c r="D12" s="21">
        <v>26</v>
      </c>
      <c r="E12" s="21">
        <v>25</v>
      </c>
      <c r="F12" s="21">
        <v>1</v>
      </c>
      <c r="G12" s="23"/>
      <c r="H12" s="21">
        <v>20</v>
      </c>
      <c r="I12" s="21">
        <v>4</v>
      </c>
      <c r="J12" s="30" t="s">
        <v>58</v>
      </c>
      <c r="K12" s="22"/>
    </row>
    <row r="13" spans="1:13">
      <c r="A13" s="27">
        <v>8</v>
      </c>
      <c r="B13" s="9" t="s">
        <v>59</v>
      </c>
      <c r="C13" s="21">
        <v>25</v>
      </c>
      <c r="D13" s="21">
        <v>15</v>
      </c>
      <c r="E13" s="21">
        <v>2</v>
      </c>
      <c r="F13" s="21">
        <v>23</v>
      </c>
      <c r="G13" s="23"/>
      <c r="H13" s="21">
        <v>25</v>
      </c>
      <c r="I13" s="21">
        <v>4</v>
      </c>
      <c r="J13" s="21" t="s">
        <v>24</v>
      </c>
      <c r="K13" s="22"/>
    </row>
    <row r="14" spans="1:13">
      <c r="A14" s="27">
        <v>9</v>
      </c>
      <c r="B14" s="9" t="s">
        <v>60</v>
      </c>
      <c r="C14" s="21">
        <v>30</v>
      </c>
      <c r="D14" s="21">
        <v>30</v>
      </c>
      <c r="E14" s="21">
        <v>26</v>
      </c>
      <c r="F14" s="21">
        <v>4</v>
      </c>
      <c r="G14" s="21"/>
      <c r="H14" s="21">
        <v>30</v>
      </c>
      <c r="I14" s="21">
        <v>4</v>
      </c>
      <c r="J14" s="21" t="s">
        <v>61</v>
      </c>
      <c r="K14" s="22"/>
    </row>
    <row r="15" spans="1:13">
      <c r="A15" s="27">
        <v>10</v>
      </c>
      <c r="B15" s="9" t="s">
        <v>62</v>
      </c>
      <c r="C15" s="21">
        <v>24</v>
      </c>
      <c r="D15" s="21">
        <v>8</v>
      </c>
      <c r="E15" s="21">
        <v>16</v>
      </c>
      <c r="F15" s="21">
        <v>8</v>
      </c>
      <c r="G15" s="21">
        <v>0</v>
      </c>
      <c r="H15" s="21">
        <v>0</v>
      </c>
      <c r="I15" s="21">
        <v>4</v>
      </c>
      <c r="J15" s="21" t="s">
        <v>63</v>
      </c>
      <c r="K15" s="22"/>
    </row>
    <row r="16" spans="1:13">
      <c r="A16" s="27">
        <v>11</v>
      </c>
      <c r="B16" s="9" t="s">
        <v>64</v>
      </c>
      <c r="C16" s="21">
        <v>25</v>
      </c>
      <c r="D16" s="21">
        <v>22</v>
      </c>
      <c r="E16" s="21">
        <v>8</v>
      </c>
      <c r="F16" s="21">
        <v>17</v>
      </c>
      <c r="G16" s="23"/>
      <c r="H16" s="21">
        <v>2</v>
      </c>
      <c r="I16" s="21">
        <v>6</v>
      </c>
      <c r="J16" s="21" t="s">
        <v>65</v>
      </c>
      <c r="K16" s="22"/>
    </row>
    <row r="17" spans="1:11">
      <c r="A17" s="28">
        <v>12</v>
      </c>
      <c r="B17" s="29" t="s">
        <v>66</v>
      </c>
      <c r="C17" s="21">
        <v>25</v>
      </c>
      <c r="D17" s="21">
        <v>25</v>
      </c>
      <c r="E17" s="21">
        <v>25</v>
      </c>
      <c r="F17" s="21">
        <v>0</v>
      </c>
      <c r="G17" s="23"/>
      <c r="H17" s="21">
        <v>25</v>
      </c>
      <c r="I17" s="21">
        <v>3</v>
      </c>
      <c r="J17" s="21" t="s">
        <v>67</v>
      </c>
      <c r="K17" s="22"/>
    </row>
    <row r="18" spans="1:11" ht="15">
      <c r="A18" s="27">
        <v>13</v>
      </c>
      <c r="B18" s="9" t="s">
        <v>68</v>
      </c>
      <c r="C18" s="21">
        <v>30</v>
      </c>
      <c r="D18" s="21">
        <v>30</v>
      </c>
      <c r="E18" s="21">
        <v>0</v>
      </c>
      <c r="F18" s="21">
        <v>30</v>
      </c>
      <c r="G18" s="21"/>
      <c r="H18" s="21">
        <v>30</v>
      </c>
      <c r="I18" s="21">
        <v>3</v>
      </c>
      <c r="J18" s="21" t="s">
        <v>61</v>
      </c>
      <c r="K18" s="22"/>
    </row>
    <row r="19" spans="1:11" ht="15">
      <c r="A19" s="27">
        <v>14</v>
      </c>
      <c r="B19" s="9" t="s">
        <v>69</v>
      </c>
      <c r="C19" s="21">
        <v>30</v>
      </c>
      <c r="D19" s="21">
        <v>30</v>
      </c>
      <c r="E19" s="21">
        <v>20</v>
      </c>
      <c r="F19" s="21">
        <v>10</v>
      </c>
      <c r="G19" s="23"/>
      <c r="H19" s="21">
        <v>2</v>
      </c>
      <c r="I19" s="21">
        <v>5</v>
      </c>
      <c r="J19" s="21" t="s">
        <v>63</v>
      </c>
      <c r="K19" s="22"/>
    </row>
    <row r="20" spans="1:11" ht="15">
      <c r="A20" s="27">
        <v>15</v>
      </c>
      <c r="B20" s="9" t="s">
        <v>70</v>
      </c>
      <c r="C20" s="21">
        <v>29</v>
      </c>
      <c r="D20" s="21">
        <v>29</v>
      </c>
      <c r="E20" s="21">
        <v>7</v>
      </c>
      <c r="F20" s="21">
        <v>22</v>
      </c>
      <c r="G20" s="21"/>
      <c r="H20" s="21">
        <v>29</v>
      </c>
      <c r="I20" s="21">
        <v>5</v>
      </c>
      <c r="J20" s="21" t="s">
        <v>61</v>
      </c>
      <c r="K20" s="22"/>
    </row>
    <row r="21" spans="1:11" ht="15">
      <c r="A21" s="28">
        <v>16</v>
      </c>
      <c r="B21" s="29" t="s">
        <v>71</v>
      </c>
      <c r="C21" s="21">
        <v>26</v>
      </c>
      <c r="D21" s="21">
        <v>26</v>
      </c>
      <c r="E21" s="21">
        <v>16</v>
      </c>
      <c r="F21" s="21">
        <v>10</v>
      </c>
      <c r="G21" s="21"/>
      <c r="H21" s="21">
        <v>10</v>
      </c>
      <c r="I21" s="21">
        <v>4</v>
      </c>
      <c r="J21" s="21" t="s">
        <v>72</v>
      </c>
      <c r="K21" s="22"/>
    </row>
    <row r="22" spans="1:11" ht="15">
      <c r="A22" s="27">
        <v>17</v>
      </c>
      <c r="B22" s="9" t="s">
        <v>73</v>
      </c>
      <c r="C22" s="21">
        <v>31</v>
      </c>
      <c r="D22" s="21">
        <v>31</v>
      </c>
      <c r="E22" s="21">
        <v>21</v>
      </c>
      <c r="F22" s="21">
        <v>10</v>
      </c>
      <c r="G22" s="23"/>
      <c r="H22" s="21">
        <v>11</v>
      </c>
      <c r="I22" s="21">
        <v>2</v>
      </c>
      <c r="J22" s="21" t="s">
        <v>61</v>
      </c>
      <c r="K22" s="22"/>
    </row>
    <row r="23" spans="1:11" ht="15">
      <c r="A23" s="27">
        <v>18</v>
      </c>
      <c r="B23" s="9" t="s">
        <v>74</v>
      </c>
      <c r="C23" s="21">
        <v>30</v>
      </c>
      <c r="D23" s="21">
        <v>30</v>
      </c>
      <c r="E23" s="21">
        <v>25</v>
      </c>
      <c r="F23" s="21">
        <v>5</v>
      </c>
      <c r="G23" s="23"/>
      <c r="H23" s="21">
        <v>20</v>
      </c>
      <c r="I23" s="21">
        <v>3</v>
      </c>
      <c r="J23" s="21" t="s">
        <v>24</v>
      </c>
      <c r="K23" s="22"/>
    </row>
    <row r="24" spans="1:11" ht="15">
      <c r="A24" s="27">
        <v>19</v>
      </c>
      <c r="B24" s="9" t="s">
        <v>75</v>
      </c>
      <c r="C24" s="21">
        <v>25</v>
      </c>
      <c r="D24" s="21">
        <v>25</v>
      </c>
      <c r="E24" s="21">
        <v>0</v>
      </c>
      <c r="F24" s="21">
        <v>25</v>
      </c>
      <c r="G24" s="21"/>
      <c r="H24" s="21">
        <v>20</v>
      </c>
      <c r="I24" s="21">
        <v>4</v>
      </c>
      <c r="J24" s="21" t="s">
        <v>76</v>
      </c>
      <c r="K24" s="22"/>
    </row>
    <row r="25" spans="1:11" ht="15">
      <c r="A25" s="27">
        <v>20</v>
      </c>
      <c r="B25" s="9" t="s">
        <v>77</v>
      </c>
      <c r="C25" s="21">
        <v>30</v>
      </c>
      <c r="D25" s="21">
        <v>30</v>
      </c>
      <c r="E25" s="21">
        <v>0</v>
      </c>
      <c r="F25" s="21">
        <v>30</v>
      </c>
      <c r="G25" s="21">
        <v>0</v>
      </c>
      <c r="H25" s="21">
        <v>30</v>
      </c>
      <c r="I25" s="21">
        <v>3</v>
      </c>
      <c r="J25" s="21" t="s">
        <v>24</v>
      </c>
      <c r="K25" s="22"/>
    </row>
    <row r="26" spans="1:11" ht="15">
      <c r="A26" s="27">
        <v>21</v>
      </c>
      <c r="B26" s="9" t="s">
        <v>78</v>
      </c>
      <c r="C26" s="21">
        <v>25</v>
      </c>
      <c r="D26" s="21">
        <v>25</v>
      </c>
      <c r="E26" s="21">
        <v>0</v>
      </c>
      <c r="F26" s="21">
        <v>25</v>
      </c>
      <c r="G26" s="23"/>
      <c r="H26" s="21">
        <v>25</v>
      </c>
      <c r="I26" s="21">
        <v>4</v>
      </c>
      <c r="J26" s="21" t="s">
        <v>24</v>
      </c>
      <c r="K26" s="22"/>
    </row>
    <row r="27" spans="1:11" ht="15">
      <c r="A27" s="27">
        <v>22</v>
      </c>
      <c r="B27" s="9" t="s">
        <v>79</v>
      </c>
      <c r="C27" s="21">
        <v>26</v>
      </c>
      <c r="D27" s="21">
        <v>26</v>
      </c>
      <c r="E27" s="21">
        <v>26</v>
      </c>
      <c r="F27" s="23"/>
      <c r="G27" s="23"/>
      <c r="H27" s="23"/>
      <c r="I27" s="21">
        <v>3</v>
      </c>
      <c r="J27" s="21" t="s">
        <v>24</v>
      </c>
      <c r="K27" s="22"/>
    </row>
    <row r="28" spans="1:11" ht="15">
      <c r="A28" s="27">
        <v>23</v>
      </c>
      <c r="B28" s="9" t="s">
        <v>80</v>
      </c>
      <c r="C28" s="21">
        <v>27</v>
      </c>
      <c r="D28" s="21">
        <v>27</v>
      </c>
      <c r="E28" s="21">
        <v>16</v>
      </c>
      <c r="F28" s="21">
        <v>11</v>
      </c>
      <c r="G28" s="23"/>
      <c r="H28" s="21">
        <v>27</v>
      </c>
      <c r="I28" s="21">
        <v>3</v>
      </c>
      <c r="J28" s="21" t="s">
        <v>81</v>
      </c>
      <c r="K28" s="22"/>
    </row>
    <row r="29" spans="1:11" ht="15">
      <c r="A29" s="27">
        <v>24</v>
      </c>
      <c r="B29" s="9" t="s">
        <v>82</v>
      </c>
      <c r="C29" s="21">
        <v>30</v>
      </c>
      <c r="D29" s="21">
        <v>30</v>
      </c>
      <c r="E29" s="23"/>
      <c r="F29" s="21">
        <v>30</v>
      </c>
      <c r="G29" s="23"/>
      <c r="H29" s="21">
        <v>30</v>
      </c>
      <c r="I29" s="21">
        <v>4</v>
      </c>
      <c r="J29" s="21" t="s">
        <v>72</v>
      </c>
      <c r="K29" s="22"/>
    </row>
    <row r="30" spans="1:11" ht="15">
      <c r="A30" s="28">
        <v>25</v>
      </c>
      <c r="B30" s="29" t="s">
        <v>83</v>
      </c>
      <c r="C30" s="21">
        <v>26</v>
      </c>
      <c r="D30" s="21">
        <v>26</v>
      </c>
      <c r="E30" s="21">
        <v>0</v>
      </c>
      <c r="F30" s="21">
        <v>26</v>
      </c>
      <c r="G30" s="23"/>
      <c r="H30" s="21">
        <v>12</v>
      </c>
      <c r="I30" s="21">
        <v>4</v>
      </c>
      <c r="J30" s="21" t="s">
        <v>72</v>
      </c>
      <c r="K30" s="22"/>
    </row>
    <row r="31" spans="1:11" ht="15">
      <c r="A31" s="28">
        <v>26</v>
      </c>
      <c r="B31" s="29" t="s">
        <v>84</v>
      </c>
      <c r="C31" s="21">
        <v>25</v>
      </c>
      <c r="D31" s="21">
        <v>25</v>
      </c>
      <c r="E31" s="23"/>
      <c r="F31" s="21">
        <v>25</v>
      </c>
      <c r="G31" s="23"/>
      <c r="H31" s="21">
        <v>15</v>
      </c>
      <c r="I31" s="21">
        <v>4</v>
      </c>
      <c r="J31" s="21" t="s">
        <v>85</v>
      </c>
      <c r="K31" s="22"/>
    </row>
    <row r="32" spans="1:11" ht="15">
      <c r="A32" s="28">
        <v>27</v>
      </c>
      <c r="B32" s="29" t="s">
        <v>86</v>
      </c>
      <c r="C32" s="21">
        <v>22</v>
      </c>
      <c r="D32" s="21">
        <v>22</v>
      </c>
      <c r="E32" s="21">
        <v>0</v>
      </c>
      <c r="F32" s="21">
        <v>22</v>
      </c>
      <c r="G32" s="21"/>
      <c r="H32" s="21">
        <v>22</v>
      </c>
      <c r="I32" s="21">
        <v>4</v>
      </c>
      <c r="J32" s="21" t="s">
        <v>61</v>
      </c>
      <c r="K32" s="22"/>
    </row>
    <row r="33" spans="3:11" ht="15">
      <c r="C33" s="24">
        <f t="shared" ref="C33:I33" si="0">SUM(C6:C32)</f>
        <v>737</v>
      </c>
      <c r="D33" s="24">
        <f t="shared" si="0"/>
        <v>684</v>
      </c>
      <c r="E33" s="24">
        <f t="shared" si="0"/>
        <v>281</v>
      </c>
      <c r="F33" s="24">
        <f t="shared" si="0"/>
        <v>437</v>
      </c>
      <c r="G33" s="24">
        <f t="shared" si="0"/>
        <v>0</v>
      </c>
      <c r="H33" s="24">
        <f t="shared" si="0"/>
        <v>555</v>
      </c>
      <c r="I33" s="24">
        <f t="shared" si="0"/>
        <v>105</v>
      </c>
      <c r="J33" s="31"/>
      <c r="K3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Cơ quan chuyên môn</vt:lpstr>
      <vt:lpstr>Đơn vị sự nghiệp</vt:lpstr>
      <vt:lpstr>UBND xã phường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VHTT</cp:lastModifiedBy>
  <dcterms:modified xsi:type="dcterms:W3CDTF">2023-07-28T04:26:31Z</dcterms:modified>
</cp:coreProperties>
</file>